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CONTABILIDAD\CUENTA PUBLICA 2022\.Tomo II Poder Ejecutivo\PE Estados Financieros\"/>
    </mc:Choice>
  </mc:AlternateContent>
  <xr:revisionPtr revIDLastSave="0" documentId="13_ncr:1_{38E90B6E-B180-487E-8967-063CF5DBB272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O37" i="1" l="1"/>
  <c r="O36" i="1"/>
  <c r="O35" i="1"/>
  <c r="O45" i="1"/>
  <c r="O44" i="1"/>
  <c r="O43" i="1"/>
  <c r="O42" i="1"/>
  <c r="O41" i="1"/>
  <c r="O16" i="1"/>
  <c r="O14" i="1"/>
  <c r="O15" i="1"/>
  <c r="O23" i="1"/>
  <c r="O22" i="1"/>
  <c r="O21" i="1"/>
  <c r="O20" i="1"/>
  <c r="O19" i="1"/>
  <c r="O47" i="1" l="1"/>
  <c r="M47" i="1"/>
  <c r="K47" i="1"/>
  <c r="H47" i="1"/>
  <c r="E47" i="1"/>
  <c r="O39" i="1"/>
  <c r="M39" i="1"/>
  <c r="K39" i="1"/>
  <c r="H39" i="1"/>
  <c r="E39" i="1"/>
  <c r="O33" i="1"/>
  <c r="M33" i="1"/>
  <c r="K33" i="1"/>
  <c r="H33" i="1"/>
  <c r="E33" i="1"/>
  <c r="O25" i="1"/>
  <c r="M25" i="1"/>
  <c r="K25" i="1"/>
  <c r="H25" i="1"/>
  <c r="E25" i="1"/>
  <c r="O18" i="1"/>
  <c r="M18" i="1"/>
  <c r="K18" i="1"/>
  <c r="H18" i="1"/>
  <c r="E18" i="1"/>
  <c r="E30" i="1" s="1"/>
  <c r="O13" i="1"/>
  <c r="M13" i="1"/>
  <c r="M30" i="1" s="1"/>
  <c r="M52" i="1" s="1"/>
  <c r="K13" i="1"/>
  <c r="H13" i="1"/>
  <c r="E13" i="1"/>
  <c r="H30" i="1" l="1"/>
  <c r="H52" i="1" s="1"/>
  <c r="K30" i="1"/>
  <c r="K52" i="1"/>
  <c r="E52" i="1"/>
  <c r="O30" i="1"/>
  <c r="O52" i="1" s="1"/>
</calcChain>
</file>

<file path=xl/sharedStrings.xml><?xml version="1.0" encoding="utf-8"?>
<sst xmlns="http://schemas.openxmlformats.org/spreadsheetml/2006/main" count="37" uniqueCount="27">
  <si>
    <t>EXCESO O INSUFICIENCIA EN LA ACTUALIZACIÓN DE LA HACIENDA PÚBLICA/PATRIMONIO</t>
  </si>
  <si>
    <t>HACIENDA PÚBLICA/
 PATRIMONIO 
CONTRIBUIDO</t>
  </si>
  <si>
    <t>HACIENDA PÚBLICA/
 PATRIMONIO GENERADO DE EJERCICIOS ANTERIORES</t>
  </si>
  <si>
    <t>HACIENDA PÚBLICA/
 PATRIMONIO GENERADO DEL EJERCICIO</t>
  </si>
  <si>
    <t>CONCEPTO</t>
  </si>
  <si>
    <t>TOTAL</t>
  </si>
  <si>
    <t xml:space="preserve">         APORTACIONES</t>
  </si>
  <si>
    <t xml:space="preserve">         DONACIONES DE CAPITAL</t>
  </si>
  <si>
    <t xml:space="preserve">         ACTUALIZACIÓN DE LA HACIENDA PÚBLICA / PATRIMONIO</t>
  </si>
  <si>
    <t xml:space="preserve">         RESULTADOS DEL EJERCICIO(AHORRO/DESAHORRO)</t>
  </si>
  <si>
    <t xml:space="preserve">         RESULTADOS DE EJERCICIOS ANTERIORES</t>
  </si>
  <si>
    <t xml:space="preserve">         REVALÚOS</t>
  </si>
  <si>
    <t xml:space="preserve">         RESERVAS</t>
  </si>
  <si>
    <t xml:space="preserve">         RECTIFICACIONES DE RESULTADOS DE EJERCICIOS ANTERIORES</t>
  </si>
  <si>
    <t xml:space="preserve">         RESULTADO POR POSICIÓN MONETARIA</t>
  </si>
  <si>
    <t xml:space="preserve">         RESULTADO POR TENENCIA DE ACTIVOS NO MONETARIOS</t>
  </si>
  <si>
    <t>Bajo Protesta de decir verdad declaramos que los Estados Financieros y sus Notas son razonablemente correctos y responsabilidad del emisor.</t>
  </si>
  <si>
    <t>8</t>
  </si>
  <si>
    <r>
      <t xml:space="preserve">PODER EJECUTIVO DEL ESTADO DE NAYARIT
</t>
    </r>
    <r>
      <rPr>
        <b/>
        <sz val="8"/>
        <color indexed="8"/>
        <rFont val="Arial Narrow"/>
        <charset val="1"/>
      </rPr>
      <t xml:space="preserve">ESTADO DE VARIACIÓN EN LA HACIENDA PÚBLICA
</t>
    </r>
    <r>
      <rPr>
        <b/>
        <sz val="9"/>
        <color indexed="8"/>
        <rFont val="Arial Narrow"/>
        <charset val="1"/>
      </rPr>
      <t xml:space="preserve"> </t>
    </r>
    <r>
      <rPr>
        <sz val="7.5"/>
        <color indexed="8"/>
        <rFont val="Arial Narrow"/>
        <charset val="1"/>
      </rPr>
      <t>DEL 01 DE ENERO  AL 31 DE DICIEMBRE DE 2022</t>
    </r>
  </si>
  <si>
    <t>HACIENDA PÚBLICA/PATRIMONIO GENERADO NETO EJERCICIO 2021</t>
  </si>
  <si>
    <t>HACIENDA PÚBLICA/PATRIMONIO CONTRIBUIDO NETO EJERCICIO 2021</t>
  </si>
  <si>
    <t>EXCESO O INSUFICIENCIA EN LA ACTUALIZACIÓN DE LA HACIENDA PÚBLICA / PATRIMONIO NETO 2021</t>
  </si>
  <si>
    <t>HACIENDA PÚBLICA/PATRIMONIO NETO FINAL AL 31 DE DICIEMBRE DEL 2021</t>
  </si>
  <si>
    <t>CAMBIOS EN LA HACIENDA PÚBLICA / PATRIMONIO CONTRIBUIDO NETO DEL EJERCICIO 2022</t>
  </si>
  <si>
    <t>VARIACIONES DE LA HACIENDA PÚBLICA / PATRIMONIO GENERADO NETO DEL EJERCICIO 2022</t>
  </si>
  <si>
    <t>CAMBIOS EN EL EXCESO O INSUFICIENCIA EN LA ACTUALIZACIÓN DE LA HACIENDA PÚBLICA / PATRIMONIO NETO DEL EJERCICIO 2022</t>
  </si>
  <si>
    <t>HACIENDA PÚBLICA/PATRIMONIO NETO FINAL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</si>
</sst>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80A]* #,##0.00_);[$$-80A]* \(#,##0.00\)"/>
    <numFmt numFmtId="165" formatCode="#,##0.00_);\(#,##0.00\)"/>
  </numFmts>
  <fonts count="11" x14ac:knownFonts="1">
    <font>
      <sz val="10"/>
      <color indexed="8"/>
      <name val="ARIAL"/>
      <charset val="1"/>
    </font>
    <font>
      <b/>
      <sz val="10"/>
      <color indexed="8"/>
      <name val="Arial Narrow"/>
      <charset val="1"/>
    </font>
    <font>
      <b/>
      <sz val="8"/>
      <color indexed="8"/>
      <name val="Arial Narrow"/>
      <charset val="1"/>
    </font>
    <font>
      <b/>
      <sz val="9"/>
      <color indexed="8"/>
      <name val="Arial Narrow"/>
      <charset val="1"/>
    </font>
    <font>
      <sz val="7.5"/>
      <color indexed="8"/>
      <name val="Arial Narrow"/>
      <charset val="1"/>
    </font>
    <font>
      <b/>
      <sz val="6.5"/>
      <color indexed="8"/>
      <name val="Arial Narrow"/>
      <charset val="1"/>
    </font>
    <font>
      <sz val="6.5"/>
      <color indexed="8"/>
      <name val="Arial Narrow"/>
      <charset val="1"/>
    </font>
    <font>
      <sz val="6"/>
      <color indexed="8"/>
      <name val="Arial Narrow"/>
      <charset val="1"/>
    </font>
    <font>
      <sz val="9"/>
      <color indexed="8"/>
      <name val="Arial Narrow"/>
      <charset val="1"/>
    </font>
    <font>
      <sz val="6.5"/>
      <color indexed="8"/>
      <name val="Arial Narrow"/>
      <family val="2"/>
    </font>
    <font>
      <b/>
      <sz val="6.5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35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3" borderId="2" xfId="0" applyFill="1" applyBorder="1">
      <alignment vertical="top"/>
    </xf>
    <xf numFmtId="0" fontId="0" fillId="3" borderId="3" xfId="0" applyFill="1" applyBorder="1">
      <alignment vertical="top"/>
    </xf>
    <xf numFmtId="0" fontId="0" fillId="3" borderId="4" xfId="0" applyFill="1" applyBorder="1">
      <alignment vertical="top"/>
    </xf>
    <xf numFmtId="0" fontId="0" fillId="3" borderId="5" xfId="0" applyFill="1" applyBorder="1">
      <alignment vertical="top"/>
    </xf>
    <xf numFmtId="0" fontId="0" fillId="3" borderId="0" xfId="0" applyFill="1">
      <alignment vertical="top"/>
    </xf>
    <xf numFmtId="0" fontId="0" fillId="3" borderId="6" xfId="0" applyFill="1" applyBorder="1">
      <alignment vertical="top"/>
    </xf>
    <xf numFmtId="0" fontId="0" fillId="3" borderId="7" xfId="0" applyFill="1" applyBorder="1">
      <alignment vertical="top"/>
    </xf>
    <xf numFmtId="0" fontId="0" fillId="3" borderId="8" xfId="0" applyFill="1" applyBorder="1">
      <alignment vertical="top"/>
    </xf>
    <xf numFmtId="0" fontId="0" fillId="3" borderId="9" xfId="0" applyFill="1" applyBorder="1">
      <alignment vertical="top"/>
    </xf>
    <xf numFmtId="164" fontId="5" fillId="0" borderId="0" xfId="0" applyNumberFormat="1" applyFont="1" applyAlignment="1">
      <alignment horizontal="right" vertical="top"/>
    </xf>
    <xf numFmtId="164" fontId="5" fillId="0" borderId="0" xfId="0" applyNumberFormat="1" applyFont="1">
      <alignment vertical="top"/>
    </xf>
    <xf numFmtId="165" fontId="9" fillId="4" borderId="0" xfId="0" applyNumberFormat="1" applyFont="1" applyFill="1" applyAlignment="1">
      <alignment horizontal="right" vertical="center"/>
    </xf>
    <xf numFmtId="165" fontId="10" fillId="4" borderId="0" xfId="0" applyNumberFormat="1" applyFont="1" applyFill="1" applyAlignment="1">
      <alignment horizontal="right" vertical="center"/>
    </xf>
    <xf numFmtId="164" fontId="0" fillId="0" borderId="0" xfId="0" applyNumberFormat="1">
      <alignment vertical="top"/>
    </xf>
    <xf numFmtId="0" fontId="1" fillId="2" borderId="1" xfId="0" applyFont="1" applyFill="1" applyBorder="1" applyAlignment="1">
      <alignment horizontal="center" vertical="top" wrapText="1" readingOrder="1"/>
    </xf>
    <xf numFmtId="0" fontId="5" fillId="3" borderId="3" xfId="0" applyFont="1" applyFill="1" applyBorder="1" applyAlignment="1">
      <alignment horizontal="center" vertical="top" wrapText="1" readingOrder="1"/>
    </xf>
    <xf numFmtId="0" fontId="5" fillId="3" borderId="0" xfId="0" applyFont="1" applyFill="1" applyAlignment="1">
      <alignment horizontal="center" vertical="top" wrapText="1" readingOrder="1"/>
    </xf>
    <xf numFmtId="0" fontId="5" fillId="3" borderId="8" xfId="0" applyFont="1" applyFill="1" applyBorder="1" applyAlignment="1">
      <alignment horizontal="center" vertical="top" wrapText="1" readingOrder="1"/>
    </xf>
    <xf numFmtId="0" fontId="5" fillId="3" borderId="5" xfId="0" applyFont="1" applyFill="1" applyBorder="1" applyAlignment="1">
      <alignment horizontal="center" vertical="top" wrapText="1" readingOrder="1"/>
    </xf>
    <xf numFmtId="0" fontId="5" fillId="3" borderId="6" xfId="0" applyFont="1" applyFill="1" applyBorder="1" applyAlignment="1">
      <alignment horizontal="center" vertical="top" wrapText="1" readingOrder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 readingOrder="1"/>
    </xf>
    <xf numFmtId="0" fontId="5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1638300</xdr:colOff>
      <xdr:row>0</xdr:row>
      <xdr:rowOff>2019300</xdr:rowOff>
    </xdr:to>
    <xdr:pic>
      <xdr:nvPicPr>
        <xdr:cNvPr id="66563" name="Picture 1025">
          <a:extLst>
            <a:ext uri="{FF2B5EF4-FFF2-40B4-BE49-F238E27FC236}">
              <a16:creationId xmlns:a16="http://schemas.microsoft.com/office/drawing/2014/main" id="{B122F5F3-6092-4827-9E57-BB26011A7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743075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P57"/>
  <sheetViews>
    <sheetView showGridLines="0" tabSelected="1" zoomScale="172" zoomScaleNormal="172" workbookViewId="0"/>
  </sheetViews>
  <sheetFormatPr baseColWidth="10" defaultColWidth="6.85546875" defaultRowHeight="12.75" customHeight="1" x14ac:dyDescent="0.2"/>
  <cols>
    <col min="1" max="1" width="2.85546875" customWidth="1"/>
    <col min="2" max="2" width="1.5703125" customWidth="1"/>
    <col min="3" max="3" width="35.140625" customWidth="1"/>
    <col min="4" max="4" width="1.140625" customWidth="1"/>
    <col min="5" max="5" width="10" customWidth="1"/>
    <col min="6" max="7" width="1.5703125" customWidth="1"/>
    <col min="8" max="8" width="10" customWidth="1"/>
    <col min="9" max="10" width="1.5703125" customWidth="1"/>
    <col min="11" max="11" width="10" customWidth="1"/>
    <col min="12" max="12" width="1.5703125" customWidth="1"/>
    <col min="13" max="13" width="10.5703125" customWidth="1"/>
    <col min="14" max="14" width="1.5703125" customWidth="1"/>
    <col min="15" max="15" width="10" customWidth="1"/>
    <col min="16" max="16" width="0.140625" customWidth="1"/>
  </cols>
  <sheetData>
    <row r="1" spans="2:16" ht="159.75" customHeight="1" x14ac:dyDescent="0.2"/>
    <row r="2" spans="2:16" ht="2.25" customHeight="1" x14ac:dyDescent="0.2"/>
    <row r="3" spans="2:16" x14ac:dyDescent="0.2">
      <c r="B3" s="23" t="s">
        <v>18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6" ht="10.5" customHeigh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6" ht="15" customHeight="1" x14ac:dyDescent="0.2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2:16" ht="1.5" customHeight="1" x14ac:dyDescent="0.2"/>
    <row r="7" spans="2:16" ht="9" customHeight="1" x14ac:dyDescent="0.2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24" t="s">
        <v>0</v>
      </c>
      <c r="N7" s="24"/>
      <c r="O7" s="10"/>
      <c r="P7" s="11"/>
    </row>
    <row r="8" spans="2:16" ht="9" customHeight="1" x14ac:dyDescent="0.2">
      <c r="B8" s="12"/>
      <c r="C8" s="13"/>
      <c r="D8" s="13"/>
      <c r="E8" s="25" t="s">
        <v>1</v>
      </c>
      <c r="F8" s="25"/>
      <c r="G8" s="25" t="s">
        <v>2</v>
      </c>
      <c r="H8" s="25"/>
      <c r="I8" s="25"/>
      <c r="J8" s="25" t="s">
        <v>3</v>
      </c>
      <c r="K8" s="25"/>
      <c r="L8" s="25"/>
      <c r="M8" s="25"/>
      <c r="N8" s="25"/>
      <c r="O8" s="13"/>
      <c r="P8" s="14"/>
    </row>
    <row r="9" spans="2:16" ht="12" customHeight="1" x14ac:dyDescent="0.2">
      <c r="B9" s="27" t="s">
        <v>4</v>
      </c>
      <c r="C9" s="25"/>
      <c r="D9" s="13"/>
      <c r="E9" s="25"/>
      <c r="F9" s="25"/>
      <c r="G9" s="25"/>
      <c r="H9" s="25"/>
      <c r="I9" s="25"/>
      <c r="J9" s="25"/>
      <c r="K9" s="25"/>
      <c r="L9" s="25"/>
      <c r="M9" s="25"/>
      <c r="N9" s="25"/>
      <c r="O9" s="25" t="s">
        <v>5</v>
      </c>
      <c r="P9" s="28"/>
    </row>
    <row r="10" spans="2:16" x14ac:dyDescent="0.2">
      <c r="B10" s="12"/>
      <c r="C10" s="13"/>
      <c r="D10" s="1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13"/>
      <c r="P10" s="14"/>
    </row>
    <row r="11" spans="2:16" x14ac:dyDescent="0.2">
      <c r="B11" s="15"/>
      <c r="C11" s="16"/>
      <c r="D11" s="16"/>
      <c r="E11" s="16"/>
      <c r="F11" s="16"/>
      <c r="G11" s="26"/>
      <c r="H11" s="26"/>
      <c r="I11" s="26"/>
      <c r="J11" s="16"/>
      <c r="K11" s="16"/>
      <c r="L11" s="16"/>
      <c r="M11" s="26"/>
      <c r="N11" s="26"/>
      <c r="O11" s="16"/>
      <c r="P11" s="17"/>
    </row>
    <row r="12" spans="2:16" ht="6.75" customHeight="1" x14ac:dyDescent="0.2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2:16" ht="10.5" customHeight="1" x14ac:dyDescent="0.2">
      <c r="B13" s="4"/>
      <c r="C13" s="30" t="s">
        <v>20</v>
      </c>
      <c r="D13" s="30"/>
      <c r="E13" s="18">
        <f>SUM(E14:E16)</f>
        <v>104619092.19</v>
      </c>
      <c r="H13" s="18">
        <f>SUM(H14:H16)</f>
        <v>0</v>
      </c>
      <c r="K13" s="18">
        <f>SUM(K14:K16)</f>
        <v>0</v>
      </c>
      <c r="M13" s="18">
        <f>SUM(M14:M16)</f>
        <v>0</v>
      </c>
      <c r="O13" s="19">
        <f>SUM(O14:O16)</f>
        <v>104619092.19</v>
      </c>
      <c r="P13" s="5"/>
    </row>
    <row r="14" spans="2:16" ht="10.5" customHeight="1" x14ac:dyDescent="0.2">
      <c r="B14" s="4"/>
      <c r="C14" s="29" t="s">
        <v>6</v>
      </c>
      <c r="D14" s="29"/>
      <c r="E14" s="20">
        <v>0</v>
      </c>
      <c r="H14" s="20">
        <v>0</v>
      </c>
      <c r="I14" s="20"/>
      <c r="J14" s="20"/>
      <c r="K14" s="20">
        <v>0</v>
      </c>
      <c r="L14" s="20"/>
      <c r="M14" s="20">
        <v>0</v>
      </c>
      <c r="N14" s="20"/>
      <c r="O14" s="20">
        <f>SUM(E14:M14)</f>
        <v>0</v>
      </c>
      <c r="P14" s="5"/>
    </row>
    <row r="15" spans="2:16" ht="10.5" customHeight="1" x14ac:dyDescent="0.2">
      <c r="B15" s="4"/>
      <c r="C15" s="29" t="s">
        <v>7</v>
      </c>
      <c r="D15" s="29"/>
      <c r="E15" s="20">
        <v>104619092.19</v>
      </c>
      <c r="H15" s="20">
        <v>0</v>
      </c>
      <c r="I15" s="20"/>
      <c r="J15" s="20"/>
      <c r="K15" s="20">
        <v>0</v>
      </c>
      <c r="L15" s="20"/>
      <c r="M15" s="20">
        <v>0</v>
      </c>
      <c r="N15" s="20"/>
      <c r="O15" s="20">
        <f>SUM(E15:M15)</f>
        <v>104619092.19</v>
      </c>
      <c r="P15" s="5"/>
    </row>
    <row r="16" spans="2:16" ht="10.5" customHeight="1" x14ac:dyDescent="0.2">
      <c r="B16" s="4"/>
      <c r="C16" s="29" t="s">
        <v>8</v>
      </c>
      <c r="D16" s="29"/>
      <c r="E16" s="20">
        <v>0</v>
      </c>
      <c r="H16" s="20">
        <v>0</v>
      </c>
      <c r="I16" s="20"/>
      <c r="J16" s="20"/>
      <c r="K16" s="20">
        <v>0</v>
      </c>
      <c r="L16" s="20"/>
      <c r="M16" s="20">
        <v>0</v>
      </c>
      <c r="N16" s="20"/>
      <c r="O16" s="20">
        <f>SUM(E16:M16)</f>
        <v>0</v>
      </c>
      <c r="P16" s="5"/>
    </row>
    <row r="17" spans="2:16" ht="6.75" customHeight="1" x14ac:dyDescent="0.2">
      <c r="B17" s="4"/>
      <c r="P17" s="5"/>
    </row>
    <row r="18" spans="2:16" ht="10.5" customHeight="1" x14ac:dyDescent="0.2">
      <c r="B18" s="4"/>
      <c r="C18" s="30" t="s">
        <v>19</v>
      </c>
      <c r="D18" s="30"/>
      <c r="E18" s="21">
        <f>SUM(E19:E23)</f>
        <v>0</v>
      </c>
      <c r="F18" s="21"/>
      <c r="G18" s="21"/>
      <c r="H18" s="21">
        <f>SUM(H19:H23)</f>
        <v>-3238017417.9699998</v>
      </c>
      <c r="I18" s="21"/>
      <c r="J18" s="21"/>
      <c r="K18" s="21">
        <f>SUM(K19:K23)</f>
        <v>602138408.74000001</v>
      </c>
      <c r="L18" s="21"/>
      <c r="M18" s="21">
        <f>SUM(M19:M23)</f>
        <v>0</v>
      </c>
      <c r="N18" s="21"/>
      <c r="O18" s="21">
        <f>SUM(O19:O23)</f>
        <v>-2635879009.2299995</v>
      </c>
      <c r="P18" s="5"/>
    </row>
    <row r="19" spans="2:16" ht="10.5" customHeight="1" x14ac:dyDescent="0.2">
      <c r="B19" s="4"/>
      <c r="C19" s="29" t="s">
        <v>9</v>
      </c>
      <c r="D19" s="29"/>
      <c r="E19" s="20">
        <v>0</v>
      </c>
      <c r="F19" s="20"/>
      <c r="G19" s="20"/>
      <c r="H19" s="20">
        <v>0</v>
      </c>
      <c r="I19" s="20"/>
      <c r="J19" s="20"/>
      <c r="K19" s="20">
        <v>602138408.74000001</v>
      </c>
      <c r="L19" s="20"/>
      <c r="M19" s="20">
        <v>0</v>
      </c>
      <c r="N19" s="20"/>
      <c r="O19" s="20">
        <f>SUM(E19:N19)</f>
        <v>602138408.74000001</v>
      </c>
      <c r="P19" s="5"/>
    </row>
    <row r="20" spans="2:16" ht="10.5" customHeight="1" x14ac:dyDescent="0.2">
      <c r="B20" s="4"/>
      <c r="C20" s="29" t="s">
        <v>10</v>
      </c>
      <c r="D20" s="29"/>
      <c r="E20" s="20">
        <v>0</v>
      </c>
      <c r="F20" s="20"/>
      <c r="G20" s="20"/>
      <c r="H20" s="20">
        <v>-4072999334.27</v>
      </c>
      <c r="I20" s="20"/>
      <c r="J20" s="20"/>
      <c r="K20" s="20">
        <v>0</v>
      </c>
      <c r="L20" s="20"/>
      <c r="M20" s="20">
        <v>0</v>
      </c>
      <c r="N20" s="20"/>
      <c r="O20" s="20">
        <f>SUM(E20:M20)</f>
        <v>-4072999334.27</v>
      </c>
      <c r="P20" s="5"/>
    </row>
    <row r="21" spans="2:16" ht="10.5" customHeight="1" x14ac:dyDescent="0.2">
      <c r="B21" s="4"/>
      <c r="C21" s="29" t="s">
        <v>11</v>
      </c>
      <c r="D21" s="29"/>
      <c r="E21" s="20">
        <v>0</v>
      </c>
      <c r="F21" s="20"/>
      <c r="G21" s="20"/>
      <c r="H21" s="20">
        <v>867088116.71000004</v>
      </c>
      <c r="I21" s="20"/>
      <c r="J21" s="20"/>
      <c r="K21" s="20">
        <v>0</v>
      </c>
      <c r="L21" s="20"/>
      <c r="M21" s="20">
        <v>0</v>
      </c>
      <c r="N21" s="20"/>
      <c r="O21" s="20">
        <f>SUM(E21:M21)</f>
        <v>867088116.71000004</v>
      </c>
      <c r="P21" s="5"/>
    </row>
    <row r="22" spans="2:16" ht="10.5" customHeight="1" x14ac:dyDescent="0.2">
      <c r="B22" s="4"/>
      <c r="C22" s="29" t="s">
        <v>12</v>
      </c>
      <c r="D22" s="29"/>
      <c r="E22" s="20">
        <v>0</v>
      </c>
      <c r="F22" s="20"/>
      <c r="G22" s="20"/>
      <c r="H22" s="20">
        <v>0</v>
      </c>
      <c r="I22" s="20"/>
      <c r="J22" s="20"/>
      <c r="K22" s="20">
        <v>0</v>
      </c>
      <c r="L22" s="20"/>
      <c r="M22" s="20">
        <v>0</v>
      </c>
      <c r="N22" s="20"/>
      <c r="O22" s="20">
        <f>SUM(E22:N22)</f>
        <v>0</v>
      </c>
      <c r="P22" s="5"/>
    </row>
    <row r="23" spans="2:16" ht="10.5" customHeight="1" x14ac:dyDescent="0.2">
      <c r="B23" s="4"/>
      <c r="C23" s="29" t="s">
        <v>13</v>
      </c>
      <c r="D23" s="29"/>
      <c r="E23" s="20">
        <v>0</v>
      </c>
      <c r="F23" s="20"/>
      <c r="G23" s="20"/>
      <c r="H23" s="20">
        <v>-32106200.41</v>
      </c>
      <c r="I23" s="20"/>
      <c r="J23" s="20"/>
      <c r="K23" s="20">
        <v>0</v>
      </c>
      <c r="L23" s="20"/>
      <c r="M23" s="20">
        <v>0</v>
      </c>
      <c r="N23" s="20"/>
      <c r="O23" s="20">
        <f>SUM(E23:M23)</f>
        <v>-32106200.41</v>
      </c>
      <c r="P23" s="5"/>
    </row>
    <row r="24" spans="2:16" ht="6.75" customHeight="1" x14ac:dyDescent="0.2">
      <c r="B24" s="4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5"/>
    </row>
    <row r="25" spans="2:16" ht="9" customHeight="1" x14ac:dyDescent="0.2">
      <c r="B25" s="4"/>
      <c r="C25" s="31" t="s">
        <v>21</v>
      </c>
      <c r="D25" s="31"/>
      <c r="E25" s="21">
        <f>SUM(E27:E28)</f>
        <v>0</v>
      </c>
      <c r="F25" s="21"/>
      <c r="G25" s="21"/>
      <c r="H25" s="21">
        <f>SUM(H27:H28)</f>
        <v>0</v>
      </c>
      <c r="I25" s="21"/>
      <c r="J25" s="21"/>
      <c r="K25" s="21">
        <f>SUM(K27:K28)</f>
        <v>0</v>
      </c>
      <c r="L25" s="21"/>
      <c r="M25" s="21">
        <f>SUM(M27:M28)</f>
        <v>0</v>
      </c>
      <c r="N25" s="21"/>
      <c r="O25" s="21">
        <f>SUM(O27:O28)</f>
        <v>0</v>
      </c>
      <c r="P25" s="5"/>
    </row>
    <row r="26" spans="2:16" ht="11.25" customHeight="1" x14ac:dyDescent="0.2">
      <c r="B26" s="4"/>
      <c r="C26" s="31"/>
      <c r="D26" s="31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5"/>
    </row>
    <row r="27" spans="2:16" ht="10.5" customHeight="1" x14ac:dyDescent="0.2">
      <c r="B27" s="4"/>
      <c r="C27" s="29" t="s">
        <v>14</v>
      </c>
      <c r="D27" s="29"/>
      <c r="E27" s="20">
        <v>0</v>
      </c>
      <c r="F27" s="20"/>
      <c r="G27" s="20"/>
      <c r="H27" s="20">
        <v>0</v>
      </c>
      <c r="I27" s="20"/>
      <c r="J27" s="20"/>
      <c r="K27" s="20">
        <v>0</v>
      </c>
      <c r="L27" s="20"/>
      <c r="M27" s="20">
        <v>0</v>
      </c>
      <c r="N27" s="20"/>
      <c r="O27" s="20">
        <v>0</v>
      </c>
      <c r="P27" s="5"/>
    </row>
    <row r="28" spans="2:16" ht="10.5" customHeight="1" x14ac:dyDescent="0.2">
      <c r="B28" s="4"/>
      <c r="C28" s="29" t="s">
        <v>15</v>
      </c>
      <c r="D28" s="29"/>
      <c r="E28" s="20">
        <v>0</v>
      </c>
      <c r="F28" s="20"/>
      <c r="G28" s="20"/>
      <c r="H28" s="20">
        <v>0</v>
      </c>
      <c r="I28" s="20"/>
      <c r="J28" s="20"/>
      <c r="K28" s="20">
        <v>0</v>
      </c>
      <c r="L28" s="20"/>
      <c r="M28" s="20">
        <v>0</v>
      </c>
      <c r="N28" s="20"/>
      <c r="O28" s="20">
        <v>0</v>
      </c>
      <c r="P28" s="5"/>
    </row>
    <row r="29" spans="2:16" ht="4.5" customHeight="1" x14ac:dyDescent="0.2">
      <c r="B29" s="4"/>
      <c r="P29" s="5"/>
    </row>
    <row r="30" spans="2:16" ht="9" customHeight="1" x14ac:dyDescent="0.2">
      <c r="B30" s="32" t="s">
        <v>22</v>
      </c>
      <c r="C30" s="30"/>
      <c r="E30" s="18">
        <f>+E13+E18+E25</f>
        <v>104619092.19</v>
      </c>
      <c r="H30" s="18">
        <f>+H13+H18+H25</f>
        <v>-3238017417.9699998</v>
      </c>
      <c r="K30" s="18">
        <f>+K13+K18+K25</f>
        <v>602138408.74000001</v>
      </c>
      <c r="M30" s="18">
        <f>+M13+M18+M25</f>
        <v>0</v>
      </c>
      <c r="O30" s="18">
        <f>+O13+O18+O25</f>
        <v>-2531259917.0399995</v>
      </c>
      <c r="P30" s="5"/>
    </row>
    <row r="31" spans="2:16" ht="7.5" customHeight="1" x14ac:dyDescent="0.2">
      <c r="B31" s="4"/>
      <c r="P31" s="5"/>
    </row>
    <row r="32" spans="2:16" ht="6.75" customHeight="1" x14ac:dyDescent="0.2">
      <c r="B32" s="4"/>
      <c r="P32" s="5"/>
    </row>
    <row r="33" spans="2:16" ht="11.25" customHeight="1" x14ac:dyDescent="0.2">
      <c r="B33" s="4"/>
      <c r="C33" s="31" t="s">
        <v>23</v>
      </c>
      <c r="D33" s="31"/>
      <c r="E33" s="21">
        <f>SUM(E35:E37)</f>
        <v>11368251.869999999</v>
      </c>
      <c r="F33" s="21"/>
      <c r="G33" s="21"/>
      <c r="H33" s="21">
        <f>SUM(H35:H37)</f>
        <v>0</v>
      </c>
      <c r="I33" s="21"/>
      <c r="J33" s="21"/>
      <c r="K33" s="21">
        <f>SUM(K35:K37)</f>
        <v>0</v>
      </c>
      <c r="L33" s="21"/>
      <c r="M33" s="21">
        <f>SUM(M35:M37)</f>
        <v>0</v>
      </c>
      <c r="N33" s="21"/>
      <c r="O33" s="21">
        <f>SUM(O35:O37)</f>
        <v>11368251.869999999</v>
      </c>
      <c r="P33" s="5"/>
    </row>
    <row r="34" spans="2:16" ht="9" customHeight="1" x14ac:dyDescent="0.2">
      <c r="B34" s="4"/>
      <c r="C34" s="31"/>
      <c r="D34" s="31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5"/>
    </row>
    <row r="35" spans="2:16" ht="10.5" customHeight="1" x14ac:dyDescent="0.2">
      <c r="B35" s="4"/>
      <c r="C35" s="29" t="s">
        <v>6</v>
      </c>
      <c r="D35" s="29"/>
      <c r="E35" s="20">
        <v>0</v>
      </c>
      <c r="F35" s="20"/>
      <c r="G35" s="20"/>
      <c r="H35" s="20">
        <v>0</v>
      </c>
      <c r="I35" s="20"/>
      <c r="J35" s="20"/>
      <c r="K35" s="20">
        <v>0</v>
      </c>
      <c r="L35" s="20"/>
      <c r="M35" s="20">
        <v>0</v>
      </c>
      <c r="N35" s="20"/>
      <c r="O35" s="20">
        <f>SUM(E35:M35)</f>
        <v>0</v>
      </c>
      <c r="P35" s="5"/>
    </row>
    <row r="36" spans="2:16" ht="10.5" customHeight="1" x14ac:dyDescent="0.2">
      <c r="B36" s="4"/>
      <c r="C36" s="29" t="s">
        <v>7</v>
      </c>
      <c r="D36" s="29"/>
      <c r="E36" s="20">
        <v>11368251.869999999</v>
      </c>
      <c r="F36" s="20"/>
      <c r="G36" s="20"/>
      <c r="H36" s="20">
        <v>0</v>
      </c>
      <c r="I36" s="20"/>
      <c r="J36" s="20"/>
      <c r="K36" s="20">
        <v>0</v>
      </c>
      <c r="L36" s="20"/>
      <c r="M36" s="20">
        <v>0</v>
      </c>
      <c r="N36" s="20"/>
      <c r="O36" s="20">
        <f>SUM(E36:M36)</f>
        <v>11368251.869999999</v>
      </c>
      <c r="P36" s="5"/>
    </row>
    <row r="37" spans="2:16" ht="10.5" customHeight="1" x14ac:dyDescent="0.2">
      <c r="B37" s="4"/>
      <c r="C37" s="29" t="s">
        <v>8</v>
      </c>
      <c r="D37" s="29"/>
      <c r="E37" s="20">
        <v>0</v>
      </c>
      <c r="F37" s="20"/>
      <c r="G37" s="20"/>
      <c r="H37" s="20">
        <v>0</v>
      </c>
      <c r="I37" s="20"/>
      <c r="J37" s="20"/>
      <c r="K37" s="20">
        <v>0</v>
      </c>
      <c r="L37" s="20"/>
      <c r="M37" s="20">
        <v>0</v>
      </c>
      <c r="N37" s="20"/>
      <c r="O37" s="20">
        <f>SUM(E37:M37)</f>
        <v>0</v>
      </c>
      <c r="P37" s="5"/>
    </row>
    <row r="38" spans="2:16" ht="6.75" customHeight="1" x14ac:dyDescent="0.2">
      <c r="B38" s="4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5"/>
    </row>
    <row r="39" spans="2:16" ht="9" customHeight="1" x14ac:dyDescent="0.2">
      <c r="B39" s="4"/>
      <c r="C39" s="31" t="s">
        <v>24</v>
      </c>
      <c r="D39" s="31"/>
      <c r="E39" s="21">
        <f>SUM(E41:E45)</f>
        <v>0</v>
      </c>
      <c r="F39" s="21"/>
      <c r="G39" s="21"/>
      <c r="H39" s="21">
        <f>SUM(H41:H45)</f>
        <v>-1082930569.8299999</v>
      </c>
      <c r="I39" s="21"/>
      <c r="J39" s="21"/>
      <c r="K39" s="21">
        <f>SUM(K41:K45)</f>
        <v>163927671.67000002</v>
      </c>
      <c r="L39" s="21"/>
      <c r="M39" s="21">
        <f>SUM(M41:M45)</f>
        <v>0</v>
      </c>
      <c r="N39" s="21"/>
      <c r="O39" s="21">
        <f>SUM(O41:O45)</f>
        <v>-919002898.15999985</v>
      </c>
      <c r="P39" s="5"/>
    </row>
    <row r="40" spans="2:16" ht="12.75" customHeight="1" x14ac:dyDescent="0.2">
      <c r="B40" s="4"/>
      <c r="C40" s="31"/>
      <c r="D40" s="3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5"/>
    </row>
    <row r="41" spans="2:16" ht="10.5" customHeight="1" x14ac:dyDescent="0.2">
      <c r="B41" s="4"/>
      <c r="C41" s="29" t="s">
        <v>9</v>
      </c>
      <c r="D41" s="29"/>
      <c r="E41" s="20">
        <v>0</v>
      </c>
      <c r="F41" s="20"/>
      <c r="G41" s="20"/>
      <c r="H41" s="20">
        <v>0</v>
      </c>
      <c r="I41" s="20"/>
      <c r="J41" s="20"/>
      <c r="K41" s="20">
        <v>729754567.84000003</v>
      </c>
      <c r="L41" s="20"/>
      <c r="M41" s="20">
        <v>0</v>
      </c>
      <c r="N41" s="20"/>
      <c r="O41" s="20">
        <f>SUM(E41:M41)</f>
        <v>729754567.84000003</v>
      </c>
      <c r="P41" s="5"/>
    </row>
    <row r="42" spans="2:16" ht="10.5" customHeight="1" x14ac:dyDescent="0.2">
      <c r="B42" s="4"/>
      <c r="C42" s="29" t="s">
        <v>10</v>
      </c>
      <c r="D42" s="29"/>
      <c r="E42" s="20">
        <v>0</v>
      </c>
      <c r="F42" s="20"/>
      <c r="G42" s="20"/>
      <c r="H42" s="20">
        <v>-1082930569.8299999</v>
      </c>
      <c r="I42" s="20"/>
      <c r="J42" s="20"/>
      <c r="K42" s="20">
        <v>-602138408.74000001</v>
      </c>
      <c r="L42" s="20"/>
      <c r="M42" s="20">
        <v>0</v>
      </c>
      <c r="N42" s="20"/>
      <c r="O42" s="20">
        <f>SUM(E42:M42)</f>
        <v>-1685068978.5699999</v>
      </c>
      <c r="P42" s="5"/>
    </row>
    <row r="43" spans="2:16" ht="10.5" customHeight="1" x14ac:dyDescent="0.2">
      <c r="B43" s="4"/>
      <c r="C43" s="29" t="s">
        <v>11</v>
      </c>
      <c r="D43" s="29"/>
      <c r="E43" s="20">
        <v>0</v>
      </c>
      <c r="F43" s="20"/>
      <c r="G43" s="20"/>
      <c r="H43" s="20">
        <v>0</v>
      </c>
      <c r="I43" s="20"/>
      <c r="J43" s="20"/>
      <c r="K43" s="20">
        <v>0</v>
      </c>
      <c r="L43" s="20"/>
      <c r="M43" s="20">
        <v>0</v>
      </c>
      <c r="N43" s="20"/>
      <c r="O43" s="20">
        <f>SUM(E43:M43)</f>
        <v>0</v>
      </c>
      <c r="P43" s="5"/>
    </row>
    <row r="44" spans="2:16" ht="10.5" customHeight="1" x14ac:dyDescent="0.2">
      <c r="B44" s="4"/>
      <c r="C44" s="29" t="s">
        <v>12</v>
      </c>
      <c r="D44" s="29"/>
      <c r="E44" s="20">
        <v>0</v>
      </c>
      <c r="F44" s="20"/>
      <c r="G44" s="20"/>
      <c r="H44" s="20">
        <v>0</v>
      </c>
      <c r="I44" s="20"/>
      <c r="J44" s="20"/>
      <c r="K44" s="20">
        <v>0</v>
      </c>
      <c r="L44" s="20"/>
      <c r="M44" s="20">
        <v>0</v>
      </c>
      <c r="N44" s="20"/>
      <c r="O44" s="20">
        <f>SUM(E44:M44)</f>
        <v>0</v>
      </c>
      <c r="P44" s="5"/>
    </row>
    <row r="45" spans="2:16" ht="10.5" customHeight="1" x14ac:dyDescent="0.2">
      <c r="B45" s="4"/>
      <c r="C45" s="29" t="s">
        <v>13</v>
      </c>
      <c r="D45" s="29"/>
      <c r="E45" s="20">
        <v>0</v>
      </c>
      <c r="F45" s="20"/>
      <c r="G45" s="20"/>
      <c r="H45" s="20">
        <v>0</v>
      </c>
      <c r="I45" s="20"/>
      <c r="J45" s="20"/>
      <c r="K45" s="20">
        <v>36311512.57</v>
      </c>
      <c r="L45" s="20"/>
      <c r="M45" s="20">
        <v>0</v>
      </c>
      <c r="N45" s="20"/>
      <c r="O45" s="20">
        <f>SUM(E45:M45)</f>
        <v>36311512.57</v>
      </c>
      <c r="P45" s="5"/>
    </row>
    <row r="46" spans="2:16" ht="6.75" customHeight="1" x14ac:dyDescent="0.2">
      <c r="B46" s="4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5"/>
    </row>
    <row r="47" spans="2:16" ht="9" customHeight="1" x14ac:dyDescent="0.2">
      <c r="B47" s="4"/>
      <c r="C47" s="31" t="s">
        <v>25</v>
      </c>
      <c r="D47" s="31"/>
      <c r="E47" s="21">
        <f>SUM(E49:E50)</f>
        <v>0</v>
      </c>
      <c r="F47" s="21"/>
      <c r="G47" s="21"/>
      <c r="H47" s="21">
        <f>SUM(H49:H50)</f>
        <v>0</v>
      </c>
      <c r="I47" s="21"/>
      <c r="J47" s="21"/>
      <c r="K47" s="21">
        <f>SUM(K49:K50)</f>
        <v>0</v>
      </c>
      <c r="L47" s="21"/>
      <c r="M47" s="21">
        <f>SUM(M49:M50)</f>
        <v>0</v>
      </c>
      <c r="N47" s="21"/>
      <c r="O47" s="21">
        <f>SUM(O49:O50)</f>
        <v>0</v>
      </c>
      <c r="P47" s="5"/>
    </row>
    <row r="48" spans="2:16" ht="12.75" customHeight="1" x14ac:dyDescent="0.2">
      <c r="B48" s="4"/>
      <c r="C48" s="31"/>
      <c r="D48" s="31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5"/>
    </row>
    <row r="49" spans="2:16" ht="10.5" customHeight="1" x14ac:dyDescent="0.2">
      <c r="B49" s="4"/>
      <c r="C49" s="29" t="s">
        <v>14</v>
      </c>
      <c r="D49" s="29"/>
      <c r="E49" s="20">
        <v>0</v>
      </c>
      <c r="F49" s="20"/>
      <c r="G49" s="20"/>
      <c r="H49" s="20">
        <v>0</v>
      </c>
      <c r="I49" s="20"/>
      <c r="J49" s="20"/>
      <c r="K49" s="20">
        <v>0</v>
      </c>
      <c r="L49" s="20"/>
      <c r="M49" s="20">
        <v>0</v>
      </c>
      <c r="N49" s="20"/>
      <c r="O49" s="20">
        <v>0</v>
      </c>
      <c r="P49" s="5"/>
    </row>
    <row r="50" spans="2:16" ht="10.5" customHeight="1" x14ac:dyDescent="0.2">
      <c r="B50" s="4"/>
      <c r="C50" s="29" t="s">
        <v>15</v>
      </c>
      <c r="D50" s="29"/>
      <c r="E50" s="20">
        <v>0</v>
      </c>
      <c r="F50" s="20"/>
      <c r="G50" s="20"/>
      <c r="H50" s="20">
        <v>0</v>
      </c>
      <c r="I50" s="20"/>
      <c r="J50" s="20"/>
      <c r="K50" s="20">
        <v>0</v>
      </c>
      <c r="L50" s="20"/>
      <c r="M50" s="20">
        <v>0</v>
      </c>
      <c r="N50" s="20"/>
      <c r="O50" s="20">
        <v>0</v>
      </c>
      <c r="P50" s="5"/>
    </row>
    <row r="51" spans="2:16" ht="6" customHeight="1" x14ac:dyDescent="0.2">
      <c r="B51" s="4"/>
      <c r="P51" s="5"/>
    </row>
    <row r="52" spans="2:16" ht="21" customHeight="1" x14ac:dyDescent="0.2">
      <c r="B52" s="32" t="s">
        <v>26</v>
      </c>
      <c r="C52" s="30"/>
      <c r="E52" s="18">
        <f>+E30+E33+E39+E47</f>
        <v>115987344.06</v>
      </c>
      <c r="H52" s="18">
        <f>+H30+H33+H39+H47</f>
        <v>-4320947987.7999992</v>
      </c>
      <c r="K52" s="18">
        <f>+K30+K33+K39+K47</f>
        <v>766066080.41000009</v>
      </c>
      <c r="M52" s="18">
        <f>+M30+M33+M39+M47</f>
        <v>0</v>
      </c>
      <c r="O52" s="18">
        <f>+O30+O33+O39+O47</f>
        <v>-3438894563.3299994</v>
      </c>
      <c r="P52" s="5"/>
    </row>
    <row r="53" spans="2:16" ht="3" customHeight="1" x14ac:dyDescent="0.2"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8"/>
    </row>
    <row r="54" spans="2:16" ht="4.5" customHeight="1" x14ac:dyDescent="0.2"/>
    <row r="55" spans="2:16" ht="8.25" customHeight="1" x14ac:dyDescent="0.2">
      <c r="B55" s="33" t="s">
        <v>16</v>
      </c>
      <c r="C55" s="33"/>
      <c r="D55" s="33"/>
      <c r="E55" s="33"/>
      <c r="F55" s="33"/>
      <c r="G55" s="33"/>
      <c r="H55" s="33"/>
    </row>
    <row r="56" spans="2:16" ht="42.75" customHeight="1" x14ac:dyDescent="0.2">
      <c r="K56" s="22"/>
      <c r="O56" s="22"/>
    </row>
    <row r="57" spans="2:16" ht="13.5" customHeight="1" x14ac:dyDescent="0.2">
      <c r="F57" s="34" t="s">
        <v>17</v>
      </c>
      <c r="G57" s="34"/>
      <c r="H57" s="34"/>
      <c r="I57" s="34"/>
      <c r="J57" s="34"/>
      <c r="K57" s="34"/>
    </row>
  </sheetData>
  <mergeCells count="37">
    <mergeCell ref="B52:C52"/>
    <mergeCell ref="B55:H55"/>
    <mergeCell ref="F57:K57"/>
    <mergeCell ref="C47:D48"/>
    <mergeCell ref="C49:D49"/>
    <mergeCell ref="C50:D50"/>
    <mergeCell ref="C43:D43"/>
    <mergeCell ref="C44:D44"/>
    <mergeCell ref="C45:D45"/>
    <mergeCell ref="C39:D40"/>
    <mergeCell ref="C41:D41"/>
    <mergeCell ref="C42:D42"/>
    <mergeCell ref="C35:D35"/>
    <mergeCell ref="C36:D36"/>
    <mergeCell ref="C37:D37"/>
    <mergeCell ref="C28:D28"/>
    <mergeCell ref="B30:C30"/>
    <mergeCell ref="C33:D34"/>
    <mergeCell ref="C23:D23"/>
    <mergeCell ref="C25:D26"/>
    <mergeCell ref="C27:D27"/>
    <mergeCell ref="C20:D20"/>
    <mergeCell ref="C21:D21"/>
    <mergeCell ref="C22:D22"/>
    <mergeCell ref="C16:D16"/>
    <mergeCell ref="C18:D18"/>
    <mergeCell ref="C19:D19"/>
    <mergeCell ref="C13:D13"/>
    <mergeCell ref="C14:D14"/>
    <mergeCell ref="C15:D15"/>
    <mergeCell ref="B3:O5"/>
    <mergeCell ref="M7:N11"/>
    <mergeCell ref="E8:F10"/>
    <mergeCell ref="G8:I11"/>
    <mergeCell ref="J8:L10"/>
    <mergeCell ref="B9:C9"/>
    <mergeCell ref="O9:P9"/>
  </mergeCells>
  <pageMargins left="0.28999999999999998" right="1.1805555555555555E-2" top="0.46" bottom="0.39374999999999999" header="0" footer="0"/>
  <pageSetup fitToWidth="0" fitToHeight="0" orientation="portrait" r:id="rId1"/>
  <headerFooter alignWithMargins="0"/>
  <ignoredErrors>
    <ignoredError sqref="F57" numberStoredAsText="1"/>
    <ignoredError sqref="O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admin</cp:lastModifiedBy>
  <cp:lastPrinted>2023-04-25T18:21:08Z</cp:lastPrinted>
  <dcterms:created xsi:type="dcterms:W3CDTF">2020-04-20T17:07:02Z</dcterms:created>
  <dcterms:modified xsi:type="dcterms:W3CDTF">2023-04-26T03:04:30Z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01734361CD07C3C85B968AA4B2781C480C131A4BF1DCCE0484255B1E26629C81B52F01B63578F60B7CC51D48DFEB83EA79083C694DB3BE83186A141F4B757C83D7245CB15CA3BA4BF977691E765C223B4B0384A95595BE1F2AFE39C8264F2390489CBB3909735E14F3B16006E6531422FE53A5F5AE3B4205CAEA2A82C7F577D</vt:lpwstr>
  </property>
  <property fmtid="{D5CDD505-2E9C-101B-9397-08002B2CF9AE}" pid="3" name="Business Objects Context Information1">
    <vt:lpwstr>C9FFC224084DA85C19F5F30CE27CA83F921D4E7FD857BBBFDD5F2C448829B51F8298AE646ACA2EA3B905EC09EA87EB5D6A81D756FCBACF135A9BE46FBA1D1B0E02BE1E21A6DBCCFDDA43A12584FF460111708E3E40EB343879B063C4566D28211DF739BCECE02695913171FFFE08DC1562176F07457ED6E29EBDE2DE45D187C</vt:lpwstr>
  </property>
  <property fmtid="{D5CDD505-2E9C-101B-9397-08002B2CF9AE}" pid="4" name="Business Objects Context Information2">
    <vt:lpwstr>6CF480BFDD24F01A7FBBFC6C01E22502B85AE6B8DB8DED63750B153FB35BFCAFC4BAA672FACC97EAE2EB75A5C26E735BC428E7FFD4FDCA3C140A56585A73BAE441671FBD0FBC8E13D9C5EB8E1D2FEECA047EEA82A1B8070658C9666B75190E3AB68AC9248732EFCBE883E28285E65AF7CA84247205417B1765B022A1FD7C646</vt:lpwstr>
  </property>
  <property fmtid="{D5CDD505-2E9C-101B-9397-08002B2CF9AE}" pid="5" name="Business Objects Context Information3">
    <vt:lpwstr>96F25F88A52A9B2BAA65CAEE91D8CCA0B851BF5EC15BAF9C6284342CD133FEE870D3A095BE2F55A69EF64A98B015CC3154D4CF1CE53B50A542BC741F85798E62ABCB001E47E04218DF5731C4B5E52FC03977408FCA5F76E55F036FF5E1373A4142CE309A12C24C9E9CDBA7AE3E7E53CB4C4C7EDDA5CD4902DA9D3F37EE52098</vt:lpwstr>
  </property>
  <property fmtid="{D5CDD505-2E9C-101B-9397-08002B2CF9AE}" pid="6" name="Business Objects Context Information4">
    <vt:lpwstr>36397D0D2D69F09DE2C7D6F531A452DCF5EDAE4D3DCA24643762B7E35C4416099C828E5D4C3B1B430A9426FA56C1A88A2DC82A750DE04911368D69326FB00249AD5A807CE6DA4E3BA091B57064F3DA4E04CB16986F06E58B550AE37870E3A5481B36D5BC9C20D078EC872C4CEEFE6616D4A970FCBCD66766EC291D296AD2B13</vt:lpwstr>
  </property>
  <property fmtid="{D5CDD505-2E9C-101B-9397-08002B2CF9AE}" pid="7" name="Business Objects Context Information5">
    <vt:lpwstr>31987331513F0654E3296473666A36493B52087CF3189E71BE3274566E22A2F33690153B2A935B56F30AC6F62383C21E307A8E1DA6524E3FA01EBAFE8B9FD84CB1E44D0315E3752FB2C1E01DB492D0E4D236541EDC01D98E3D0B68EDB4CAD5D941BE4AB1C176ED2897BA598C027B803D86D85D93544CD082433712C74203742</vt:lpwstr>
  </property>
  <property fmtid="{D5CDD505-2E9C-101B-9397-08002B2CF9AE}" pid="8" name="Business Objects Context Information6">
    <vt:lpwstr>364FB2189B5DAD73D675655D4C7F329EC2C86ADB1EE86E8954E65F2B63CF43E6527FFF23315FEDDDD6147627E7B56BDE4F51344183C9E0236334865B9C2DBDC8DE6948EFDB00BCDFF9F6963586B1240C37ED481D</vt:lpwstr>
  </property>
</Properties>
</file>